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andaryp\Downloads\"/>
    </mc:Choice>
  </mc:AlternateContent>
  <xr:revisionPtr revIDLastSave="0" documentId="13_ncr:1_{3589F673-023E-4FBA-80A6-2114B479529B}" xr6:coauthVersionLast="47" xr6:coauthVersionMax="47" xr10:uidLastSave="{00000000-0000-0000-0000-000000000000}"/>
  <bookViews>
    <workbookView xWindow="-120" yWindow="-120" windowWidth="29040" windowHeight="15720" firstSheet="1" activeTab="5" xr2:uid="{8DDE8F0D-D9B1-462C-9116-938C913CF3A2}"/>
  </bookViews>
  <sheets>
    <sheet name="Customer Performance Report" sheetId="1" r:id="rId1"/>
    <sheet name="percent growth 2020-21" sheetId="3" r:id="rId2"/>
    <sheet name="Division by" sheetId="2" r:id="rId3"/>
    <sheet name="Qty wise" sheetId="4" r:id="rId4"/>
    <sheet name="starters in 21" sheetId="6" r:id="rId5"/>
    <sheet name="country wise top 5" sheetId="7" r:id="rId6"/>
    <sheet name="Sheet3" sheetId="5" r:id="rId7"/>
  </sheets>
  <calcPr calcId="191028"/>
  <pivotCaches>
    <pivotCache cacheId="214" r:id="rId8"/>
    <pivotCache cacheId="217" r:id="rId9"/>
    <pivotCache cacheId="220" r:id="rId10"/>
    <pivotCache cacheId="223" r:id="rId11"/>
    <pivotCache cacheId="226" r:id="rId12"/>
    <pivotCache cacheId="244" r:id="rId13"/>
    <pivotCache cacheId="253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<sst xmlns="http://schemas.openxmlformats.org/spreadsheetml/2006/main" count="192" uniqueCount="128">
  <si>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</si>
  <si>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</si>
  <si>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</si>
  <si>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</si>
  <si>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</si>
  <si>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</si>
  <si>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</si>
  <si>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</si>
  <si>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</si>
  <si>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</si>
  <si>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</si>
  <si>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</si>
  <si>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</si>
  <si>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</si>
  <si>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</si>
  <si>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</si>
  <si>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</si>
  <si>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</si>
  <si>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</si>
  <si>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</si>
  <si>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</si>
  <si>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</si>
  <si>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</si>
  <si>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</si>
  <si>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</si>
  <si>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</si>
  <si>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</si>
  <si>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</si>
  <si>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</si>
  <si>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</si>
  <si>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</si>
  <si>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</si>
  <si>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</si>
  <si>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</si>
  <si>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</si>
  <si>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</si>
  <si>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</si>
  <si>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</si>
  <si>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</si>
  <si>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</si>
  <si>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</si>
  <si>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</si>
  <si>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</si>
  <si>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</si>
  <si>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</si>
  <si>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</si>
  <si>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</si>
  <si>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</si>
  <si>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</si>
  <si>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</si>
  <si>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</si>
  <si>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</si>
  <si>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</si>
  <si>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</si>
  <si>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</si>
  <si>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</si>
  <si>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</si>
  <si>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</si>
  <si>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</si>
  <si>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</si>
  <si>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</si>
  <si>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</si>
  <si>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</si>
  <si>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</si>
  <si>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</si>
  <si>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</si>
  <si>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</si>
  <si>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</si>
  <si>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</si>
  <si>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</si>
  <si>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</si>
  <si>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</si>
  <si>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</si>
  <si>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</si>
  <si>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</si>
  <si>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</si>
  <si>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</si>
  <si>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</si>
  <si>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</si>
  <si>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</si>
  <si>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</si>
  <si>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</si>
  <si>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</si>
  <si>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Canada</t>
  </si>
  <si>
    <t>India</t>
  </si>
  <si>
    <t>South Korea</t>
  </si>
  <si>
    <t>United Kingdom</t>
  </si>
  <si>
    <t>USA</t>
  </si>
  <si>
    <t>percent growth 2020-21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</si>
  <si>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</si>
  <si>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</si>
  <si>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</si>
  <si>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</si>
  <si>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</si>
  <si>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</si>
  <si>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</si>
  <si>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</si>
  <si>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</si>
  <si>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</si>
  <si>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</si>
  <si>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</si>
  <si>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</si>
  <si>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</si>
  <si>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</si>
  <si>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</si>
  <si>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</si>
  <si>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</si>
  <si>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</si>
  <si>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</si>
  <si>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</si>
  <si>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</si>
  <si>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</si>
  <si>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</si>
  <si>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</si>
  <si>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</si>
  <si>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</si>
  <si>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</si>
  <si>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</si>
  <si>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</si>
  <si>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</si>
  <si>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</si>
  <si>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 &amp; A</t>
  </si>
  <si>
    <t>PC</t>
  </si>
  <si>
    <t>N &amp; S</t>
  </si>
  <si>
    <t>Divisions</t>
  </si>
  <si>
    <t>Product</t>
  </si>
  <si>
    <t>Products</t>
  </si>
  <si>
    <t>Sum of Qty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</si>
</sst>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\$#,##0.00;\(\$#,##0.00\);\$#,##0.00"/>
    <numFmt numFmtId="167" formatCode="0.00%;\-0.00%;0.0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34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9" xfId="0" pivotButton="1" applyFont="1" applyBorder="1"/>
    <xf numFmtId="0" fontId="1" fillId="0" borderId="9" xfId="0" applyFont="1" applyBorder="1"/>
    <xf numFmtId="0" fontId="1" fillId="0" borderId="6" xfId="0" applyFont="1" applyBorder="1"/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  <xf numFmtId="0" fontId="2" fillId="0" borderId="0" xfId="0" applyFont="1" applyBorder="1" applyAlignment="1">
      <alignment horizontal="left"/>
    </xf>
    <xf numFmtId="167" fontId="1" fillId="0" borderId="0" xfId="0" applyNumberFormat="1" applyFont="1" applyBorder="1"/>
    <xf numFmtId="167" fontId="2" fillId="0" borderId="3" xfId="0" applyNumberFormat="1" applyFont="1" applyBorder="1"/>
    <xf numFmtId="0" fontId="1" fillId="0" borderId="0" xfId="0" applyNumberFormat="1" applyFont="1" applyBorder="1"/>
    <xf numFmtId="0" fontId="1" fillId="0" borderId="7" xfId="0" pivotButton="1" applyFont="1" applyBorder="1"/>
    <xf numFmtId="0" fontId="2" fillId="0" borderId="3" xfId="0" applyNumberFormat="1" applyFont="1" applyBorder="1"/>
    <xf numFmtId="0" fontId="2" fillId="0" borderId="0" xfId="0" applyNumberFormat="1" applyFont="1" applyBorder="1"/>
    <xf numFmtId="166" fontId="1" fillId="0" borderId="0" xfId="0" applyNumberFormat="1" applyFont="1" applyBorder="1"/>
    <xf numFmtId="166" fontId="2" fillId="0" borderId="3" xfId="0" applyNumberFormat="1" applyFont="1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280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font>
        <b val="0"/>
        <i val="0"/>
        <color auto="1"/>
      </font>
      <fill>
        <patternFill>
          <bgColor theme="7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50" Type="http://schemas.openxmlformats.org/officeDocument/2006/relationships/customXml" Target="../customXml/item3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3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52" Type="http://schemas.openxmlformats.org/officeDocument/2006/relationships/customXml" Target="../customXml/item3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1087966" backgroundQuery="1" createdVersion="7" refreshedVersion="7" minRefreshableVersion="3" recordCount="0" supportSubquery="1" supportAdvancedDrill="1" xr:uid="{FE2DD231-0AD0-41AC-87D6-347E5C3C286F}">
  <cacheSource type="external" connectionId="8"/>
  <cacheFields count="4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8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2245367" backgroundQuery="1" createdVersion="8" refreshedVersion="7" minRefreshableVersion="3" recordCount="0" supportSubquery="1" supportAdvancedDrill="1" xr:uid="{69C2821C-F8A5-4537-87B3-E7CF779DBA29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28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3055552" backgroundQuery="1" createdVersion="8" refreshedVersion="7" minRefreshableVersion="3" recordCount="0" supportSubquery="1" supportAdvancedDrill="1" xr:uid="{22D544A5-4EC6-421A-8C43-E9406BA85592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percent growth 2020-21]" caption="percent growth 2020-21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4328706" backgroundQuery="1" createdVersion="8" refreshedVersion="7" minRefreshableVersion="3" recordCount="0" supportSubquery="1" supportAdvancedDrill="1" xr:uid="{02EA6F4F-FF95-49C1-9E85-4E2295C0CBEB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percent growth 2020-21]" caption="percent growth 2020-21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8945601853" backgroundQuery="1" createdVersion="8" refreshedVersion="7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49714236111" backgroundQuery="1" createdVersion="8" refreshedVersion="7" minRefreshableVersion="3" recordCount="0" supportSubquery="1" supportAdvancedDrill="1" xr:uid="{D0531B82-1E1D-41EC-B409-32C6560ED95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0]" caption="NetSale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ugadeep Bandaru" refreshedDate="45591.650498958334" backgroundQuery="1" createdVersion="8" refreshedVersion="7" minRefreshableVersion="3" recordCount="0" supportSubquery="1" supportAdvancedDrill="1" xr:uid="{EE0FBE37-9765-4EC3-A880-D83339F4C840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2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percent growth 2020-21]" caption="percent growth 20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26" applyNumberFormats="0" applyBorderFormats="0" applyFontFormats="0" applyPatternFormats="0" applyAlignmentFormats="0" applyWidthHeightFormats="1" dataCaption="Values" tag="a1657522-d7dc-494f-9e97-2e495ddd5d2e" updatedVersion="7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279">
      <pivotArea type="all" dataOnly="0" outline="0" fieldPosition="0"/>
    </format>
    <format dxfId="278">
      <pivotArea field="0" type="button" dataOnly="0" labelOnly="1" outline="0" axis="axisRow" fieldPosition="0"/>
    </format>
    <format dxfId="2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6">
      <pivotArea collapsedLevelsAreSubtotals="1" fieldPosition="0">
        <references count="1">
          <reference field="0" count="0"/>
        </references>
      </pivotArea>
    </format>
    <format dxfId="275">
      <pivotArea field="0" type="button" dataOnly="0" labelOnly="1" outline="0" axis="axisRow" fieldPosition="0"/>
    </format>
    <format dxfId="27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7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1">
      <pivotArea grandRow="1" outline="0" collapsedLevelsAreSubtotals="1" fieldPosition="0"/>
    </format>
    <format dxfId="270">
      <pivotArea dataOnly="0" labelOnly="1" grandRow="1" outline="0" fieldPosition="0"/>
    </format>
    <format dxfId="269">
      <pivotArea grandRow="1" outline="0" collapsedLevelsAreSubtotals="1" fieldPosition="0"/>
    </format>
    <format dxfId="268">
      <pivotArea dataOnly="0" labelOnly="1" grandRow="1" outline="0" fieldPosition="0"/>
    </format>
    <format dxfId="267">
      <pivotArea collapsedLevelsAreSubtotals="1" fieldPosition="0">
        <references count="1">
          <reference field="0" count="0"/>
        </references>
      </pivotArea>
    </format>
    <format dxfId="266">
      <pivotArea field="0" type="button" dataOnly="0" labelOnly="1" outline="0" axis="axisRow" fieldPosition="0"/>
    </format>
    <format dxfId="26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6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60">
      <pivotArea dataOnly="0" labelOnly="1" fieldPosition="0">
        <references count="1">
          <reference field="0" count="1">
            <x v="49"/>
          </reference>
        </references>
      </pivotArea>
    </format>
    <format dxfId="259">
      <pivotArea dataOnly="0" labelOnly="1" fieldPosition="0">
        <references count="1">
          <reference field="0" count="1">
            <x v="64"/>
          </reference>
        </references>
      </pivotArea>
    </format>
    <format dxfId="258">
      <pivotArea field="0" type="button" dataOnly="0" labelOnly="1" outline="0" axis="axisRow" fieldPosition="0"/>
    </format>
    <format dxfId="2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6">
      <pivotArea grandRow="1" outline="0" collapsedLevelsAreSubtotals="1" fieldPosition="0"/>
    </format>
    <format dxfId="255">
      <pivotArea dataOnly="0" labelOnly="1" grandRow="1" outline="0" fieldPosition="0"/>
    </format>
    <format dxfId="254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991CF0-4F7B-4A08-BB1F-E01C2D537F3A}" name="PivotTable1" cacheId="220" applyNumberFormats="0" applyBorderFormats="0" applyFontFormats="0" applyPatternFormats="0" applyAlignmentFormats="0" applyWidthHeightFormats="1" dataCaption="Values" tag="b20ae54e-05dd-4d75-bdd4-995bf0fb88e6" updatedVersion="7" minRefreshableVersion="3" useAutoFormatting="1" subtotalHiddenItems="1" colGrandTotals="0" itemPrintTitles="1" createdVersion="8" indent="0" outline="1" outlineData="1" multipleFieldFilters="0" rowHeaderCaption="Product">
  <location ref="B6:E17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2" name="[dim_product].[division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2">
    <format dxfId="173">
      <pivotArea type="all" dataOnly="0" outline="0" fieldPosition="0"/>
    </format>
    <format dxfId="1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6">
      <pivotArea grandRow="1" outline="0" collapsedLevelsAreSubtotals="1" fieldPosition="0"/>
    </format>
    <format dxfId="177">
      <pivotArea dataOnly="0" labelOnly="1" grandRow="1" outline="0" fieldPosition="0"/>
    </format>
    <format dxfId="178">
      <pivotArea grandRow="1" outline="0" collapsedLevelsAreSubtotals="1" fieldPosition="0"/>
    </format>
    <format dxfId="179">
      <pivotArea dataOnly="0" labelOnly="1" grandRow="1" outline="0" fieldPosition="0"/>
    </format>
    <format dxfId="1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2">
      <pivotArea grandRow="1" outline="0" collapsedLevelsAreSubtotals="1" fieldPosition="0"/>
    </format>
    <format dxfId="183">
      <pivotArea dataOnly="0" labelOnly="1" grandRow="1" outline="0" fieldPosition="0"/>
    </format>
    <format dxfId="184">
      <pivotArea dataOnly="0" grandRow="1" axis="axisRow" fieldPosition="0"/>
    </format>
    <format dxfId="1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6">
      <pivotArea type="all" dataOnly="0" outline="0" fieldPosition="0"/>
    </format>
    <format dxfId="187">
      <pivotArea outline="0" collapsedLevelsAreSubtotals="1" fieldPosition="0"/>
    </format>
    <format dxfId="188">
      <pivotArea dataOnly="0" labelOnly="1" grandRow="1" outline="0" fieldPosition="0"/>
    </format>
    <format dxfId="1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">
      <pivotArea grandRow="1" outline="0" collapsedLevelsAreSubtotals="1" fieldPosition="0"/>
    </format>
    <format dxfId="191">
      <pivotArea dataOnly="0" labelOnly="1" grandRow="1" outline="0" fieldPosition="0"/>
    </format>
    <format dxfId="192">
      <pivotArea grandRow="1" outline="0" collapsedLevelsAreSubtotals="1" fieldPosition="0"/>
    </format>
    <format dxfId="193">
      <pivotArea dataOnly="0" labelOnly="1" grandRow="1" outline="0" fieldPosition="0"/>
    </format>
    <format dxfId="1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2" iMeasureHier="37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23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outline="1" outlineData="1" multipleFieldFilters="0" rowHeaderCaption="Divisions">
  <location ref="B6:E10" firstHeaderRow="0" firstDataRow="1" firstDataCol="1" rowPageCount="1" colPageCount="1"/>
  <pivotFields count="5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hier="10" name="[dim_market].[region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2">
    <format dxfId="232">
      <pivotArea type="all" dataOnly="0" outline="0" fieldPosition="0"/>
    </format>
    <format dxfId="2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5">
      <pivotArea grandRow="1" outline="0" collapsedLevelsAreSubtotals="1" fieldPosition="0"/>
    </format>
    <format dxfId="236">
      <pivotArea dataOnly="0" labelOnly="1" grandRow="1" outline="0" fieldPosition="0"/>
    </format>
    <format dxfId="237">
      <pivotArea grandRow="1" outline="0" collapsedLevelsAreSubtotals="1" fieldPosition="0"/>
    </format>
    <format dxfId="238">
      <pivotArea dataOnly="0" labelOnly="1" grandRow="1" outline="0" fieldPosition="0"/>
    </format>
    <format dxfId="2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1">
      <pivotArea grandRow="1" outline="0" collapsedLevelsAreSubtotals="1" fieldPosition="0"/>
    </format>
    <format dxfId="242">
      <pivotArea dataOnly="0" labelOnly="1" grandRow="1" outline="0" fieldPosition="0"/>
    </format>
    <format dxfId="243">
      <pivotArea dataOnly="0" grandRow="1" axis="axisRow" fieldPosition="0"/>
    </format>
    <format dxfId="2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5">
      <pivotArea type="all" dataOnly="0" outline="0" fieldPosition="0"/>
    </format>
    <format dxfId="246">
      <pivotArea outline="0" collapsedLevelsAreSubtotals="1" fieldPosition="0"/>
    </format>
    <format dxfId="247">
      <pivotArea dataOnly="0" labelOnly="1" grandRow="1" outline="0" fieldPosition="0"/>
    </format>
    <format dxfId="2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9">
      <pivotArea grandRow="1" outline="0" collapsedLevelsAreSubtotals="1" fieldPosition="0"/>
    </format>
    <format dxfId="250">
      <pivotArea dataOnly="0" labelOnly="1" grandRow="1" outline="0" fieldPosition="0"/>
    </format>
    <format dxfId="251">
      <pivotArea grandRow="1" outline="0" collapsedLevelsAreSubtotals="1" fieldPosition="0"/>
    </format>
    <format dxfId="252">
      <pivotArea dataOnly="0" labelOnly="1" grandRow="1" outline="0" fieldPosition="0"/>
    </format>
    <format dxfId="2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A0624D-6639-45D4-B5D4-701D381B7138}" name="PivotTable2" cacheId="214" applyNumberFormats="0" applyBorderFormats="0" applyFontFormats="0" applyPatternFormats="0" applyAlignmentFormats="0" applyWidthHeightFormats="1" dataCaption="Values" tag="f19a0ac8-2ab6-4b58-a12f-db3aabd8ea4e" updatedVersion="7" minRefreshableVersion="3" useAutoFormatting="1" subtotalHiddenItems="1" itemPrintTitles="1" createdVersion="7" indent="0" outline="1" outlineData="1" multipleFieldFilters="0" rowHeaderCaption="Products">
  <location ref="B19:C25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0" name="[dim_market].[region].[All]" cap="All"/>
    <pageField fld="3" hier="12" name="[dim_product].[division].[All]" cap="All"/>
  </pageFields>
  <dataFields count="1">
    <dataField name="Sum of Qty" fld="1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3FAEFE-C064-45FF-8754-F55A66EB3BE9}" name="PivotTable1" cacheId="217" applyNumberFormats="0" applyBorderFormats="0" applyFontFormats="0" applyPatternFormats="0" applyAlignmentFormats="0" applyWidthHeightFormats="1" dataCaption="Values" tag="f6ecb6c2-7710-457b-b838-7c3f9aea43fb" updatedVersion="7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Sum of Qty" fld="3" baseField="0" baseItem="0"/>
  </dataFields>
  <formats count="15">
    <format dxfId="217">
      <pivotArea type="all" dataOnly="0" outline="0" fieldPosition="0"/>
    </format>
    <format dxfId="218">
      <pivotArea grandRow="1" outline="0" collapsedLevelsAreSubtotals="1" fieldPosition="0"/>
    </format>
    <format dxfId="219">
      <pivotArea dataOnly="0" labelOnly="1" grandRow="1" outline="0" fieldPosition="0"/>
    </format>
    <format dxfId="220">
      <pivotArea grandRow="1" outline="0" collapsedLevelsAreSubtotals="1" fieldPosition="0"/>
    </format>
    <format dxfId="221">
      <pivotArea dataOnly="0" labelOnly="1" grandRow="1" outline="0" fieldPosition="0"/>
    </format>
    <format dxfId="222">
      <pivotArea grandRow="1" outline="0" collapsedLevelsAreSubtotals="1" fieldPosition="0"/>
    </format>
    <format dxfId="223">
      <pivotArea dataOnly="0" labelOnly="1" grandRow="1" outline="0" fieldPosition="0"/>
    </format>
    <format dxfId="224">
      <pivotArea dataOnly="0" grandRow="1" axis="axisRow" fieldPosition="0"/>
    </format>
    <format dxfId="225">
      <pivotArea type="all" dataOnly="0" outline="0" fieldPosition="0"/>
    </format>
    <format dxfId="226">
      <pivotArea outline="0" collapsedLevelsAreSubtotals="1" fieldPosition="0"/>
    </format>
    <format dxfId="227">
      <pivotArea dataOnly="0" labelOnly="1" grandRow="1" outline="0" fieldPosition="0"/>
    </format>
    <format dxfId="228">
      <pivotArea grandRow="1" outline="0" collapsedLevelsAreSubtotals="1" fieldPosition="0"/>
    </format>
    <format dxfId="229">
      <pivotArea dataOnly="0" labelOnly="1" grandRow="1" outline="0" fieldPosition="0"/>
    </format>
    <format dxfId="230">
      <pivotArea grandRow="1" outline="0" collapsedLevelsAreSubtotals="1" fieldPosition="0"/>
    </format>
    <format dxfId="231">
      <pivotArea dataOnly="0" labelOnly="1" grandRow="1" outline="0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130986-7455-43C7-8CFE-F657731D7C9C}" name="PivotTable1" cacheId="244" applyNumberFormats="0" applyBorderFormats="0" applyFontFormats="0" applyPatternFormats="0" applyAlignmentFormats="0" applyWidthHeightFormats="1" dataCaption="Values" tag="59dd5ed6-add5-43e1-b987-2b5cba1bb420" updatedVersion="7" minRefreshableVersion="3" useAutoFormatting="1" subtotalHiddenItems="1" colGrandTotals="0" itemPrintTitles="1" createdVersion="8" indent="0" outline="1" outlineData="1" multipleFieldFilters="0" rowHeaderCaption="Product">
  <location ref="B6:D23" firstHeaderRow="0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2">
    <pageField fld="0" hier="10" name="[dim_market].[region].[All]" cap="All"/>
    <pageField fld="1" hier="12" name="[dim_product].[division].[All]" cap="All"/>
  </pageFields>
  <dataFields count="2">
    <dataField fld="4" subtotal="count" baseField="0" baseItem="0"/>
    <dataField name="2021" fld="2" subtotal="count" baseField="0" baseItem="0" numFmtId="165"/>
  </dataFields>
  <formats count="22">
    <format dxfId="113">
      <pivotArea type="all" dataOnly="0" outline="0" fieldPosition="0"/>
    </format>
    <format dxfId="11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6">
      <pivotArea grandRow="1" outline="0" collapsedLevelsAreSubtotals="1" fieldPosition="0"/>
    </format>
    <format dxfId="117">
      <pivotArea dataOnly="0" labelOnly="1" grandRow="1" outline="0" fieldPosition="0"/>
    </format>
    <format dxfId="118">
      <pivotArea grandRow="1" outline="0" collapsedLevelsAreSubtotals="1" fieldPosition="0"/>
    </format>
    <format dxfId="119">
      <pivotArea dataOnly="0" labelOnly="1" grandRow="1" outline="0" fieldPosition="0"/>
    </format>
    <format dxfId="12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2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22">
      <pivotArea grandRow="1" outline="0" collapsedLevelsAreSubtotals="1" fieldPosition="0"/>
    </format>
    <format dxfId="123">
      <pivotArea dataOnly="0" labelOnly="1" grandRow="1" outline="0" fieldPosition="0"/>
    </format>
    <format dxfId="124">
      <pivotArea dataOnly="0" grandRow="1" axis="axisRow" fieldPosition="0"/>
    </format>
    <format dxfId="12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26">
      <pivotArea type="all" dataOnly="0" outline="0" fieldPosition="0"/>
    </format>
    <format dxfId="127">
      <pivotArea outline="0" collapsedLevelsAreSubtotals="1" fieldPosition="0"/>
    </format>
    <format dxfId="128">
      <pivotArea dataOnly="0" labelOnly="1" grandRow="1" outline="0" fieldPosition="0"/>
    </format>
    <format dxfId="12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30">
      <pivotArea grandRow="1" outline="0" collapsedLevelsAreSubtotals="1" fieldPosition="0"/>
    </format>
    <format dxfId="131">
      <pivotArea dataOnly="0" labelOnly="1" grandRow="1" outline="0" fieldPosition="0"/>
    </format>
    <format dxfId="132">
      <pivotArea grandRow="1" outline="0" collapsedLevelsAreSubtotals="1" fieldPosition="0"/>
    </format>
    <format dxfId="133">
      <pivotArea dataOnly="0" labelOnly="1" grandRow="1" outline="0" fieldPosition="0"/>
    </format>
    <format dxfId="134">
      <pivotArea dataOnly="0" labelOnly="1" outline="0" fieldPosition="0">
        <references count="1">
          <reference field="4294967294" count="1"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Equal" id="1" iMeasureHier="3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B6F614-F05D-4A69-AAB3-895DEBC9CE89}" name="PivotTable1" cacheId="253" applyNumberFormats="0" applyBorderFormats="0" applyFontFormats="0" applyPatternFormats="0" applyAlignmentFormats="0" applyWidthHeightFormats="1" dataCaption="Values" tag="00d104a5-5cc3-43f5-bbaf-a8959e4dfaaa" updatedVersion="7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2021" fld="2" subtotal="count" baseField="0" baseItem="0" numFmtId="165"/>
  </dataFields>
  <formats count="22">
    <format dxfId="195">
      <pivotArea type="all" dataOnly="0" outline="0" fieldPosition="0"/>
    </format>
    <format dxfId="19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8">
      <pivotArea grandRow="1" outline="0" collapsedLevelsAreSubtotals="1" fieldPosition="0"/>
    </format>
    <format dxfId="199">
      <pivotArea dataOnly="0" labelOnly="1" grandRow="1" outline="0" fieldPosition="0"/>
    </format>
    <format dxfId="200">
      <pivotArea grandRow="1" outline="0" collapsedLevelsAreSubtotals="1" fieldPosition="0"/>
    </format>
    <format dxfId="201">
      <pivotArea dataOnly="0" labelOnly="1" grandRow="1" outline="0" fieldPosition="0"/>
    </format>
    <format dxfId="2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4">
      <pivotArea grandRow="1" outline="0" collapsedLevelsAreSubtotals="1" fieldPosition="0"/>
    </format>
    <format dxfId="205">
      <pivotArea dataOnly="0" labelOnly="1" grandRow="1" outline="0" fieldPosition="0"/>
    </format>
    <format dxfId="206">
      <pivotArea dataOnly="0" grandRow="1" axis="axisRow" fieldPosition="0"/>
    </format>
    <format dxfId="2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8">
      <pivotArea type="all" dataOnly="0" outline="0" fieldPosition="0"/>
    </format>
    <format dxfId="209">
      <pivotArea outline="0" collapsedLevelsAreSubtotals="1" fieldPosition="0"/>
    </format>
    <format dxfId="210">
      <pivotArea dataOnly="0" labelOnly="1" grandRow="1" outline="0" fieldPosition="0"/>
    </format>
    <format dxfId="2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2">
      <pivotArea grandRow="1" outline="0" collapsedLevelsAreSubtotals="1" fieldPosition="0"/>
    </format>
    <format dxfId="213">
      <pivotArea dataOnly="0" labelOnly="1" grandRow="1" outline="0" fieldPosition="0"/>
    </format>
    <format dxfId="214">
      <pivotArea grandRow="1" outline="0" collapsedLevelsAreSubtotals="1" fieldPosition="0"/>
    </format>
    <format dxfId="215">
      <pivotArea dataOnly="0" labelOnly="1" grandRow="1" outline="0" fieldPosition="0"/>
    </format>
    <format dxfId="216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32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1" t="s">
        <v>0</v>
      </c>
    </row>
    <row r="2" spans="2:6" x14ac:dyDescent="0.25">
      <c r="B2" s="14" t="s">
        <v>1</v>
      </c>
      <c r="C2" s="15" t="s" vm="1">
        <v>2</v>
      </c>
      <c r="E2" s="7" t="s">
        <v>3</v>
      </c>
      <c r="F2" s="7"/>
    </row>
    <row r="3" spans="2:6" x14ac:dyDescent="0.25">
      <c r="B3" s="14" t="s">
        <v>4</v>
      </c>
      <c r="C3" s="15" t="s" vm="2">
        <v>2</v>
      </c>
      <c r="E3" s="7" t="s">
        <v>5</v>
      </c>
      <c r="F3" s="7"/>
    </row>
    <row r="4" spans="2:6" x14ac:dyDescent="0.25">
      <c r="B4" s="14" t="s">
        <v>6</v>
      </c>
      <c r="C4" s="15" t="s" vm="3">
        <v>2</v>
      </c>
      <c r="E4" t="s">
        <v>7</v>
      </c>
    </row>
    <row r="6" spans="2:6" x14ac:dyDescent="0.25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25">
      <c r="B7" s="20" t="s">
        <v>12</v>
      </c>
      <c r="C7" s="2">
        <v>1421158.96</v>
      </c>
      <c r="D7" s="2">
        <v>2889321.88</v>
      </c>
      <c r="E7" s="2">
        <v>10924012.960000001</v>
      </c>
      <c r="F7" s="19">
        <v>3.7808224260565946</v>
      </c>
    </row>
    <row r="8" spans="2:6" x14ac:dyDescent="0.25">
      <c r="B8" s="4" t="s">
        <v>13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25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25">
      <c r="B10" s="4" t="s">
        <v>15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25">
      <c r="B11" s="4" t="s">
        <v>16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25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25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25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25">
      <c r="B15" s="4" t="s">
        <v>20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25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25">
      <c r="B17" s="4" t="s">
        <v>22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25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25">
      <c r="B19" s="4" t="s">
        <v>24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25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25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25">
      <c r="B22" s="4" t="s">
        <v>27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25">
      <c r="B23" s="4" t="s">
        <v>28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25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25">
      <c r="B25" s="4" t="s">
        <v>30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25">
      <c r="B26" s="4" t="s">
        <v>31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25">
      <c r="B27" s="4" t="s">
        <v>32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25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25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25">
      <c r="B30" s="4" t="s">
        <v>35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25">
      <c r="B31" s="4" t="s">
        <v>36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25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25">
      <c r="B33" s="4" t="s">
        <v>38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25">
      <c r="B34" s="4" t="s">
        <v>39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25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25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25">
      <c r="B37" s="4" t="s">
        <v>42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25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25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25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25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25">
      <c r="B42" s="4" t="s">
        <v>47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25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25">
      <c r="B44" s="4" t="s">
        <v>49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25">
      <c r="B45" s="4" t="s">
        <v>50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25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25">
      <c r="B47" s="4" t="s">
        <v>52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25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25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25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25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25">
      <c r="B52" s="4" t="s">
        <v>57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25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25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25">
      <c r="B55" s="4" t="s">
        <v>60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25">
      <c r="B56" s="20" t="s">
        <v>61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25">
      <c r="B57" s="20" t="s">
        <v>62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25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25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25">
      <c r="B60" s="4" t="s">
        <v>65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25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25">
      <c r="B62" s="4" t="s">
        <v>67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25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25">
      <c r="B64" s="4" t="s">
        <v>69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25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25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25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25">
      <c r="B68" s="4" t="s">
        <v>73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25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25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25">
      <c r="B71" s="20" t="s">
        <v>76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25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25">
      <c r="B73" s="6" t="s">
        <v>78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25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9B619D-FFAC-46BE-B928-884A7EEC41B8}">
  <dimension ref="B1:F17"/>
  <sheetViews>
    <sheetView showGridLines="0" zoomScale="160" zoomScaleNormal="160" zoomScalePageLayoutView="130" workbookViewId="0">
      <selection activeCell="B3" sqref="B3"/>
    </sheetView>
  </sheetViews>
  <sheetFormatPr defaultRowHeight="15" x14ac:dyDescent="0.25"/>
  <cols>
    <col min="2" max="2" width="41.42578125" bestFit="1" customWidth="1"/>
    <col min="3" max="3" width="7" bestFit="1" customWidth="1"/>
    <col min="4" max="4" width="8.140625" bestFit="1" customWidth="1"/>
    <col min="5" max="8" width="26.140625" bestFit="1" customWidth="1"/>
  </cols>
  <sheetData>
    <row r="1" spans="2:6" x14ac:dyDescent="0.25">
      <c r="B1" s="1" t="s">
        <v>0</v>
      </c>
    </row>
    <row r="2" spans="2:6" x14ac:dyDescent="0.25">
      <c r="E2" s="7" t="s">
        <v>80</v>
      </c>
      <c r="F2" s="7"/>
    </row>
    <row r="3" spans="2:6" x14ac:dyDescent="0.25">
      <c r="B3" s="21" t="s">
        <v>1</v>
      </c>
      <c r="C3" s="16" t="s" vm="1">
        <v>2</v>
      </c>
      <c r="E3" s="7" t="s">
        <v>81</v>
      </c>
      <c r="F3" s="7"/>
    </row>
    <row r="4" spans="2:6" x14ac:dyDescent="0.25">
      <c r="B4" s="21" t="s">
        <v>6</v>
      </c>
      <c r="C4" s="16" t="s" vm="3">
        <v>2</v>
      </c>
      <c r="E4" t="s">
        <v>82</v>
      </c>
    </row>
    <row r="6" spans="2:6" x14ac:dyDescent="0.25">
      <c r="B6" s="26" t="s">
        <v>125</v>
      </c>
      <c r="C6" s="9" t="s">
        <v>9</v>
      </c>
      <c r="D6" s="9" t="s">
        <v>10</v>
      </c>
      <c r="E6" s="17" t="s">
        <v>88</v>
      </c>
    </row>
    <row r="7" spans="2:6" x14ac:dyDescent="0.25">
      <c r="B7" s="20" t="s">
        <v>91</v>
      </c>
      <c r="C7" s="18">
        <v>3017651.26</v>
      </c>
      <c r="D7" s="18">
        <v>19350888.969999999</v>
      </c>
      <c r="E7" s="23">
        <v>5.4125663646103357</v>
      </c>
    </row>
    <row r="8" spans="2:6" x14ac:dyDescent="0.25">
      <c r="B8" s="20" t="s">
        <v>97</v>
      </c>
      <c r="C8" s="18">
        <v>780509.95</v>
      </c>
      <c r="D8" s="18">
        <v>4379743.4400000004</v>
      </c>
      <c r="E8" s="23">
        <v>4.6113870681597335</v>
      </c>
    </row>
    <row r="9" spans="2:6" x14ac:dyDescent="0.25">
      <c r="B9" s="20" t="s">
        <v>98</v>
      </c>
      <c r="C9" s="18">
        <v>670943.94999999995</v>
      </c>
      <c r="D9" s="18">
        <v>5159507.3099999996</v>
      </c>
      <c r="E9" s="23">
        <v>6.6899229958031512</v>
      </c>
    </row>
    <row r="10" spans="2:6" x14ac:dyDescent="0.25">
      <c r="B10" s="20" t="s">
        <v>100</v>
      </c>
      <c r="C10" s="18">
        <v>48711.25</v>
      </c>
      <c r="D10" s="18">
        <v>837583.23</v>
      </c>
      <c r="E10" s="23">
        <v>16.194862172496087</v>
      </c>
    </row>
    <row r="11" spans="2:6" x14ac:dyDescent="0.25">
      <c r="B11" s="20" t="s">
        <v>101</v>
      </c>
      <c r="C11" s="18">
        <v>52983.41</v>
      </c>
      <c r="D11" s="18">
        <v>937207.26</v>
      </c>
      <c r="E11" s="23">
        <v>16.688692743634281</v>
      </c>
    </row>
    <row r="12" spans="2:6" x14ac:dyDescent="0.25">
      <c r="B12" s="20" t="s">
        <v>102</v>
      </c>
      <c r="C12" s="18">
        <v>68492.95</v>
      </c>
      <c r="D12" s="18">
        <v>1227566.43</v>
      </c>
      <c r="E12" s="23">
        <v>16.922522390990608</v>
      </c>
    </row>
    <row r="13" spans="2:6" x14ac:dyDescent="0.25">
      <c r="B13" s="20" t="s">
        <v>112</v>
      </c>
      <c r="C13" s="18">
        <v>25111.06</v>
      </c>
      <c r="D13" s="18">
        <v>1437236.73</v>
      </c>
      <c r="E13" s="23">
        <v>56.235207514139184</v>
      </c>
    </row>
    <row r="14" spans="2:6" x14ac:dyDescent="0.25">
      <c r="B14" s="20" t="s">
        <v>113</v>
      </c>
      <c r="C14" s="18">
        <v>647812.53</v>
      </c>
      <c r="D14" s="18">
        <v>3806948.89</v>
      </c>
      <c r="E14" s="23">
        <v>4.8766212657232799</v>
      </c>
    </row>
    <row r="15" spans="2:6" x14ac:dyDescent="0.25">
      <c r="B15" s="20" t="s">
        <v>116</v>
      </c>
      <c r="C15" s="18">
        <v>432975.45</v>
      </c>
      <c r="D15" s="18">
        <v>11211859.029999999</v>
      </c>
      <c r="E15" s="23">
        <v>24.894907043805834</v>
      </c>
    </row>
    <row r="16" spans="2:6" x14ac:dyDescent="0.25">
      <c r="B16" s="20" t="s">
        <v>120</v>
      </c>
      <c r="C16" s="18">
        <v>688701.91</v>
      </c>
      <c r="D16" s="18">
        <v>3640101.9</v>
      </c>
      <c r="E16" s="23">
        <v>4.2854534699925537</v>
      </c>
    </row>
    <row r="17" spans="2:5" x14ac:dyDescent="0.25">
      <c r="B17" s="11" t="s">
        <v>79</v>
      </c>
      <c r="C17" s="12">
        <v>6433893.7199999997</v>
      </c>
      <c r="D17" s="12">
        <v>51988643.189999998</v>
      </c>
      <c r="E17" s="24">
        <v>7.0804323870615633</v>
      </c>
    </row>
  </sheetData>
  <conditionalFormatting sqref="H6">
    <cfRule type="top10" dxfId="172" priority="4" rank="10"/>
  </conditionalFormatting>
  <conditionalFormatting pivot="1" sqref="E7:E16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{84858908-50F6-4B18-9263-2DD76DCE7054}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5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4858908-50F6-4B18-9263-2DD76DCE7054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F10"/>
  <sheetViews>
    <sheetView showGridLines="0" topLeftCell="B1" zoomScale="160" zoomScaleNormal="160" zoomScalePageLayoutView="130" workbookViewId="0">
      <selection activeCell="G9" sqref="G9"/>
    </sheetView>
  </sheetViews>
  <sheetFormatPr defaultRowHeight="15" x14ac:dyDescent="0.25"/>
  <cols>
    <col min="2" max="2" width="13.5703125" bestFit="1" customWidth="1"/>
    <col min="3" max="4" width="9.5703125" bestFit="1" customWidth="1"/>
    <col min="5" max="8" width="26.140625" bestFit="1" customWidth="1"/>
  </cols>
  <sheetData>
    <row r="1" spans="2:6" x14ac:dyDescent="0.25">
      <c r="B1" s="1" t="s">
        <v>0</v>
      </c>
    </row>
    <row r="2" spans="2:6" x14ac:dyDescent="0.25">
      <c r="E2" s="7" t="s">
        <v>80</v>
      </c>
      <c r="F2" s="7"/>
    </row>
    <row r="3" spans="2:6" x14ac:dyDescent="0.25">
      <c r="E3" s="7" t="s">
        <v>81</v>
      </c>
      <c r="F3" s="7"/>
    </row>
    <row r="4" spans="2:6" x14ac:dyDescent="0.25">
      <c r="B4" s="21" t="s">
        <v>1</v>
      </c>
      <c r="C4" s="16" t="s" vm="1">
        <v>2</v>
      </c>
      <c r="E4" t="s">
        <v>82</v>
      </c>
    </row>
    <row r="6" spans="2:6" x14ac:dyDescent="0.25">
      <c r="B6" s="26" t="s">
        <v>124</v>
      </c>
      <c r="C6" s="9" t="s">
        <v>9</v>
      </c>
      <c r="D6" s="9" t="s">
        <v>10</v>
      </c>
      <c r="E6" s="17" t="s">
        <v>88</v>
      </c>
    </row>
    <row r="7" spans="2:6" x14ac:dyDescent="0.25">
      <c r="B7" s="20" t="s">
        <v>123</v>
      </c>
      <c r="C7" s="18">
        <v>51381236.68</v>
      </c>
      <c r="D7" s="18">
        <v>94734636.299999997</v>
      </c>
      <c r="E7" s="23">
        <v>0.84375936472691371</v>
      </c>
    </row>
    <row r="8" spans="2:6" x14ac:dyDescent="0.25">
      <c r="B8" s="20" t="s">
        <v>121</v>
      </c>
      <c r="C8" s="18">
        <v>105240750.19</v>
      </c>
      <c r="D8" s="18">
        <v>338378682.16000003</v>
      </c>
      <c r="E8" s="23">
        <v>2.2152819278568088</v>
      </c>
    </row>
    <row r="9" spans="2:6" x14ac:dyDescent="0.25">
      <c r="B9" s="20" t="s">
        <v>122</v>
      </c>
      <c r="C9" s="18">
        <v>40068966.210000001</v>
      </c>
      <c r="D9" s="18">
        <v>165763776.81</v>
      </c>
      <c r="E9" s="23">
        <v>3.1369616560916009</v>
      </c>
    </row>
    <row r="10" spans="2:6" x14ac:dyDescent="0.25">
      <c r="B10" s="11" t="s">
        <v>79</v>
      </c>
      <c r="C10" s="12">
        <v>196690953.08000001</v>
      </c>
      <c r="D10" s="12">
        <v>598877095.26999998</v>
      </c>
      <c r="E10" s="24">
        <v>2.0447617742053392</v>
      </c>
    </row>
  </sheetData>
  <conditionalFormatting sqref="H6">
    <cfRule type="top10" dxfId="170" priority="4" rank="10"/>
  </conditionalFormatting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5"/>
      </colorScale>
    </cfRule>
  </conditionalFormatting>
  <conditionalFormatting pivot="1" sqref="E7:E9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{726212F6-B54F-46C5-9110-58432FB02200}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26212F6-B54F-46C5-9110-58432FB02200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D2E6B-3CEC-4E4E-9291-FACD8673A14E}">
  <dimension ref="B1:F25"/>
  <sheetViews>
    <sheetView showGridLines="0" zoomScale="160" zoomScaleNormal="160" zoomScalePageLayoutView="130" workbookViewId="0">
      <selection activeCell="B20" sqref="B20"/>
    </sheetView>
  </sheetViews>
  <sheetFormatPr defaultRowHeight="15" x14ac:dyDescent="0.25"/>
  <cols>
    <col min="2" max="2" width="27.42578125" bestFit="1" customWidth="1"/>
    <col min="3" max="4" width="12.7109375" bestFit="1" customWidth="1"/>
    <col min="5" max="5" width="25.28515625" bestFit="1" customWidth="1"/>
    <col min="6" max="6" width="12.7109375" bestFit="1" customWidth="1"/>
    <col min="7" max="8" width="26.140625" bestFit="1" customWidth="1"/>
  </cols>
  <sheetData>
    <row r="1" spans="2:6" x14ac:dyDescent="0.25">
      <c r="B1" s="1" t="s">
        <v>0</v>
      </c>
    </row>
    <row r="2" spans="2:6" x14ac:dyDescent="0.25">
      <c r="E2" s="7" t="s">
        <v>80</v>
      </c>
      <c r="F2" s="7"/>
    </row>
    <row r="3" spans="2:6" x14ac:dyDescent="0.25">
      <c r="B3" s="21" t="s">
        <v>1</v>
      </c>
      <c r="C3" s="16" t="s" vm="1">
        <v>2</v>
      </c>
      <c r="E3" s="7" t="s">
        <v>81</v>
      </c>
      <c r="F3" s="7"/>
    </row>
    <row r="4" spans="2:6" x14ac:dyDescent="0.25">
      <c r="B4" s="21" t="s">
        <v>6</v>
      </c>
      <c r="C4" s="16" t="s" vm="3">
        <v>2</v>
      </c>
      <c r="E4" t="s">
        <v>82</v>
      </c>
    </row>
    <row r="6" spans="2:6" x14ac:dyDescent="0.25">
      <c r="B6" s="26" t="s">
        <v>126</v>
      </c>
      <c r="C6" s="16" t="s">
        <v>127</v>
      </c>
    </row>
    <row r="7" spans="2:6" x14ac:dyDescent="0.25">
      <c r="B7" s="20" t="s">
        <v>93</v>
      </c>
      <c r="C7" s="25">
        <v>3376565</v>
      </c>
    </row>
    <row r="8" spans="2:6" x14ac:dyDescent="0.25">
      <c r="B8" s="20" t="s">
        <v>94</v>
      </c>
      <c r="C8" s="25">
        <v>3975074</v>
      </c>
    </row>
    <row r="9" spans="2:6" x14ac:dyDescent="0.25">
      <c r="B9" s="20" t="s">
        <v>106</v>
      </c>
      <c r="C9" s="25">
        <v>4151008</v>
      </c>
    </row>
    <row r="10" spans="2:6" x14ac:dyDescent="0.25">
      <c r="B10" s="20" t="s">
        <v>107</v>
      </c>
      <c r="C10" s="25">
        <v>3371170</v>
      </c>
    </row>
    <row r="11" spans="2:6" x14ac:dyDescent="0.25">
      <c r="B11" s="20" t="s">
        <v>108</v>
      </c>
      <c r="C11" s="25">
        <v>4126295</v>
      </c>
    </row>
    <row r="12" spans="2:6" x14ac:dyDescent="0.25">
      <c r="B12" s="11" t="s">
        <v>79</v>
      </c>
      <c r="C12" s="27">
        <v>19000112</v>
      </c>
    </row>
    <row r="13" spans="2:6" x14ac:dyDescent="0.25">
      <c r="B13" s="22"/>
      <c r="C13" s="28"/>
    </row>
    <row r="14" spans="2:6" x14ac:dyDescent="0.25">
      <c r="B14" s="22"/>
      <c r="C14" s="28"/>
    </row>
    <row r="15" spans="2:6" x14ac:dyDescent="0.25">
      <c r="B15" s="22"/>
      <c r="C15" s="28"/>
    </row>
    <row r="16" spans="2:6" x14ac:dyDescent="0.25">
      <c r="B16" s="31" t="s">
        <v>1</v>
      </c>
      <c r="C16" t="s" vm="1">
        <v>2</v>
      </c>
    </row>
    <row r="17" spans="2:3" x14ac:dyDescent="0.25">
      <c r="B17" s="31" t="s">
        <v>6</v>
      </c>
      <c r="C17" t="s" vm="3">
        <v>2</v>
      </c>
    </row>
    <row r="19" spans="2:3" x14ac:dyDescent="0.25">
      <c r="B19" s="31" t="s">
        <v>126</v>
      </c>
      <c r="C19" t="s">
        <v>127</v>
      </c>
    </row>
    <row r="20" spans="2:3" x14ac:dyDescent="0.25">
      <c r="B20" s="32" t="s">
        <v>92</v>
      </c>
      <c r="C20" s="33">
        <v>51721</v>
      </c>
    </row>
    <row r="21" spans="2:3" x14ac:dyDescent="0.25">
      <c r="B21" s="32" t="s">
        <v>96</v>
      </c>
      <c r="C21" s="33">
        <v>63059</v>
      </c>
    </row>
    <row r="22" spans="2:3" x14ac:dyDescent="0.25">
      <c r="B22" s="32" t="s">
        <v>98</v>
      </c>
      <c r="C22" s="33">
        <v>15224</v>
      </c>
    </row>
    <row r="23" spans="2:3" x14ac:dyDescent="0.25">
      <c r="B23" s="32" t="s">
        <v>99</v>
      </c>
      <c r="C23" s="33">
        <v>8854</v>
      </c>
    </row>
    <row r="24" spans="2:3" x14ac:dyDescent="0.25">
      <c r="B24" s="32" t="s">
        <v>116</v>
      </c>
      <c r="C24" s="33">
        <v>36029</v>
      </c>
    </row>
    <row r="25" spans="2:3" x14ac:dyDescent="0.25">
      <c r="B25" s="32" t="s">
        <v>79</v>
      </c>
      <c r="C25" s="33">
        <v>174887</v>
      </c>
    </row>
  </sheetData>
  <conditionalFormatting sqref="H6">
    <cfRule type="top10" dxfId="168" priority="8" rank="10"/>
  </conditionalFormatting>
  <conditionalFormatting sqref="C6">
    <cfRule type="top10" dxfId="167" priority="7" rank="5"/>
  </conditionalFormatting>
  <conditionalFormatting pivot="1" sqref="C7:C11">
    <cfRule type="colorScale" priority="4">
      <colorScale>
        <cfvo type="min"/>
        <cfvo type="percentile" val="50"/>
        <cfvo type="max"/>
        <color theme="0"/>
        <color rgb="FFFFEB84"/>
        <color theme="5"/>
      </colorScale>
    </cfRule>
  </conditionalFormatting>
  <conditionalFormatting pivot="1" sqref="C20:C24">
    <cfRule type="colorScale" priority="1">
      <colorScale>
        <cfvo type="min"/>
        <cfvo type="percentile" val="50"/>
        <cfvo type="max"/>
        <color theme="0"/>
        <color rgb="FFFFEB84"/>
        <color theme="5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50EA-4CC1-4FEF-B83D-7A2FCE2EBDAC}">
  <dimension ref="B1:F23"/>
  <sheetViews>
    <sheetView showGridLines="0" topLeftCell="A4" zoomScale="160" zoomScaleNormal="160" zoomScalePageLayoutView="130" workbookViewId="0">
      <selection activeCell="E18" sqref="E18"/>
    </sheetView>
  </sheetViews>
  <sheetFormatPr defaultRowHeight="15" x14ac:dyDescent="0.25"/>
  <cols>
    <col min="2" max="2" width="41.42578125" bestFit="1" customWidth="1"/>
    <col min="3" max="3" width="6.42578125" bestFit="1" customWidth="1"/>
    <col min="4" max="4" width="9.5703125" bestFit="1" customWidth="1"/>
    <col min="5" max="8" width="26.140625" bestFit="1" customWidth="1"/>
  </cols>
  <sheetData>
    <row r="1" spans="2:6" x14ac:dyDescent="0.25">
      <c r="B1" s="1" t="s">
        <v>0</v>
      </c>
    </row>
    <row r="2" spans="2:6" x14ac:dyDescent="0.25">
      <c r="E2" s="7" t="s">
        <v>80</v>
      </c>
      <c r="F2" s="7"/>
    </row>
    <row r="3" spans="2:6" x14ac:dyDescent="0.25">
      <c r="B3" s="21" t="s">
        <v>1</v>
      </c>
      <c r="C3" s="16" t="s" vm="1">
        <v>2</v>
      </c>
      <c r="E3" s="7" t="s">
        <v>81</v>
      </c>
      <c r="F3" s="7"/>
    </row>
    <row r="4" spans="2:6" x14ac:dyDescent="0.25">
      <c r="B4" s="21" t="s">
        <v>6</v>
      </c>
      <c r="C4" s="16" t="s" vm="3">
        <v>2</v>
      </c>
      <c r="E4" t="s">
        <v>82</v>
      </c>
    </row>
    <row r="6" spans="2:6" x14ac:dyDescent="0.25">
      <c r="B6" s="26" t="s">
        <v>125</v>
      </c>
      <c r="C6" s="16" t="s">
        <v>9</v>
      </c>
      <c r="D6" s="9" t="s">
        <v>10</v>
      </c>
    </row>
    <row r="7" spans="2:6" x14ac:dyDescent="0.25">
      <c r="B7" s="20" t="s">
        <v>89</v>
      </c>
      <c r="C7" s="29"/>
      <c r="D7" s="18">
        <v>4394981.7300000004</v>
      </c>
    </row>
    <row r="8" spans="2:6" x14ac:dyDescent="0.25">
      <c r="B8" s="20" t="s">
        <v>90</v>
      </c>
      <c r="C8" s="29"/>
      <c r="D8" s="18">
        <v>14207395.529999999</v>
      </c>
    </row>
    <row r="9" spans="2:6" x14ac:dyDescent="0.25">
      <c r="B9" s="20" t="s">
        <v>95</v>
      </c>
      <c r="C9" s="29"/>
      <c r="D9" s="18">
        <v>19524227.91</v>
      </c>
    </row>
    <row r="10" spans="2:6" x14ac:dyDescent="0.25">
      <c r="B10" s="20" t="s">
        <v>96</v>
      </c>
      <c r="C10" s="29"/>
      <c r="D10" s="18">
        <v>11701437.68</v>
      </c>
    </row>
    <row r="11" spans="2:6" x14ac:dyDescent="0.25">
      <c r="B11" s="20" t="s">
        <v>99</v>
      </c>
      <c r="C11" s="29"/>
      <c r="D11" s="18">
        <v>3508874.52</v>
      </c>
    </row>
    <row r="12" spans="2:6" x14ac:dyDescent="0.25">
      <c r="B12" s="20" t="s">
        <v>103</v>
      </c>
      <c r="C12" s="29"/>
      <c r="D12" s="18">
        <v>4210009.2300000004</v>
      </c>
    </row>
    <row r="13" spans="2:6" x14ac:dyDescent="0.25">
      <c r="B13" s="20" t="s">
        <v>104</v>
      </c>
      <c r="C13" s="29"/>
      <c r="D13" s="18">
        <v>4862675.75</v>
      </c>
    </row>
    <row r="14" spans="2:6" x14ac:dyDescent="0.25">
      <c r="B14" s="20" t="s">
        <v>105</v>
      </c>
      <c r="C14" s="29"/>
      <c r="D14" s="18">
        <v>1676224.51</v>
      </c>
    </row>
    <row r="15" spans="2:6" x14ac:dyDescent="0.25">
      <c r="B15" s="20" t="s">
        <v>109</v>
      </c>
      <c r="C15" s="29"/>
      <c r="D15" s="18">
        <v>13657515.859999999</v>
      </c>
    </row>
    <row r="16" spans="2:6" x14ac:dyDescent="0.25">
      <c r="B16" s="20" t="s">
        <v>110</v>
      </c>
      <c r="C16" s="29"/>
      <c r="D16" s="18">
        <v>2846079.8</v>
      </c>
    </row>
    <row r="17" spans="2:4" x14ac:dyDescent="0.25">
      <c r="B17" s="20" t="s">
        <v>111</v>
      </c>
      <c r="C17" s="29"/>
      <c r="D17" s="18">
        <v>2294921.14</v>
      </c>
    </row>
    <row r="18" spans="2:4" x14ac:dyDescent="0.25">
      <c r="B18" s="20" t="s">
        <v>114</v>
      </c>
      <c r="C18" s="29"/>
      <c r="D18" s="18">
        <v>21983053.98</v>
      </c>
    </row>
    <row r="19" spans="2:4" x14ac:dyDescent="0.25">
      <c r="B19" s="20" t="s">
        <v>115</v>
      </c>
      <c r="C19" s="29"/>
      <c r="D19" s="18">
        <v>15411654.33</v>
      </c>
    </row>
    <row r="20" spans="2:4" x14ac:dyDescent="0.25">
      <c r="B20" s="20" t="s">
        <v>117</v>
      </c>
      <c r="C20" s="29"/>
      <c r="D20" s="18">
        <v>20738249.41</v>
      </c>
    </row>
    <row r="21" spans="2:4" x14ac:dyDescent="0.25">
      <c r="B21" s="20" t="s">
        <v>118</v>
      </c>
      <c r="C21" s="29"/>
      <c r="D21" s="18">
        <v>17895529.77</v>
      </c>
    </row>
    <row r="22" spans="2:4" x14ac:dyDescent="0.25">
      <c r="B22" s="20" t="s">
        <v>119</v>
      </c>
      <c r="C22" s="29"/>
      <c r="D22" s="18">
        <v>17248401.5</v>
      </c>
    </row>
    <row r="23" spans="2:4" x14ac:dyDescent="0.25">
      <c r="B23" s="11" t="s">
        <v>79</v>
      </c>
      <c r="C23" s="30"/>
      <c r="D23" s="12">
        <v>176161232.65000001</v>
      </c>
    </row>
  </sheetData>
  <sortState xmlns:xlrd2="http://schemas.microsoft.com/office/spreadsheetml/2017/richdata2" ref="B6:E74">
    <sortCondition ref="E6"/>
  </sortState>
  <conditionalFormatting sqref="H6">
    <cfRule type="top10" dxfId="164" priority="3" rank="10"/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5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F16BAD-2CE3-4FB1-ACAF-1D2639FDAACD}">
  <dimension ref="B1:F12"/>
  <sheetViews>
    <sheetView showGridLines="0" tabSelected="1" topLeftCell="B1" zoomScale="160" zoomScaleNormal="160" zoomScalePageLayoutView="130" workbookViewId="0">
      <selection activeCell="G22" sqref="G22"/>
    </sheetView>
  </sheetViews>
  <sheetFormatPr defaultRowHeight="15" x14ac:dyDescent="0.25"/>
  <cols>
    <col min="2" max="2" width="18" bestFit="1" customWidth="1"/>
    <col min="3" max="4" width="9.5703125" bestFit="1" customWidth="1"/>
    <col min="5" max="8" width="26.140625" bestFit="1" customWidth="1"/>
  </cols>
  <sheetData>
    <row r="1" spans="2:6" x14ac:dyDescent="0.25">
      <c r="B1" s="1" t="s">
        <v>0</v>
      </c>
    </row>
    <row r="2" spans="2:6" x14ac:dyDescent="0.25">
      <c r="E2" s="7" t="s">
        <v>80</v>
      </c>
      <c r="F2" s="7"/>
    </row>
    <row r="3" spans="2:6" x14ac:dyDescent="0.25">
      <c r="B3" s="21" t="s">
        <v>1</v>
      </c>
      <c r="C3" s="16" t="s" vm="1">
        <v>2</v>
      </c>
      <c r="E3" s="7" t="s">
        <v>81</v>
      </c>
      <c r="F3" s="7"/>
    </row>
    <row r="4" spans="2:6" x14ac:dyDescent="0.25">
      <c r="B4" s="21" t="s">
        <v>6</v>
      </c>
      <c r="C4" s="16" t="s" vm="3">
        <v>2</v>
      </c>
      <c r="E4" t="s">
        <v>82</v>
      </c>
    </row>
    <row r="6" spans="2:6" x14ac:dyDescent="0.25">
      <c r="B6" s="26" t="s">
        <v>125</v>
      </c>
      <c r="C6" s="16" t="s">
        <v>10</v>
      </c>
    </row>
    <row r="7" spans="2:6" x14ac:dyDescent="0.25">
      <c r="B7" s="20" t="s">
        <v>83</v>
      </c>
      <c r="C7" s="18">
        <v>35058881.399999999</v>
      </c>
    </row>
    <row r="8" spans="2:6" x14ac:dyDescent="0.25">
      <c r="B8" s="20" t="s">
        <v>84</v>
      </c>
      <c r="C8" s="18">
        <v>161262512.18000001</v>
      </c>
    </row>
    <row r="9" spans="2:6" x14ac:dyDescent="0.25">
      <c r="B9" s="20" t="s">
        <v>85</v>
      </c>
      <c r="C9" s="18">
        <v>48965337.950000003</v>
      </c>
    </row>
    <row r="10" spans="2:6" x14ac:dyDescent="0.25">
      <c r="B10" s="20" t="s">
        <v>86</v>
      </c>
      <c r="C10" s="18">
        <v>34152244.240000002</v>
      </c>
    </row>
    <row r="11" spans="2:6" x14ac:dyDescent="0.25">
      <c r="B11" s="20" t="s">
        <v>87</v>
      </c>
      <c r="C11" s="18">
        <v>87780946.540000007</v>
      </c>
    </row>
    <row r="12" spans="2:6" x14ac:dyDescent="0.25">
      <c r="B12" s="11" t="s">
        <v>79</v>
      </c>
      <c r="C12" s="12">
        <v>367219922.31</v>
      </c>
    </row>
  </sheetData>
  <conditionalFormatting sqref="H6">
    <cfRule type="top10" dxfId="162" priority="4" rank="10"/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5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BE89C4-03F2-42FC-8249-56728C38D403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 M e a s u r e s \ p e r c e n t   g r o w t h   2 0 2 0 - 2 1 < / K e y > < / D i a g r a m O b j e c t K e y > < D i a g r a m O b j e c t K e y > < K e y > M e a s u r e s \ p e r c e n t   g r o w t h   2 0 2 0 - 2 1 \ T a g I n f o \ F o r m u l a < / K e y > < / D i a g r a m O b j e c t K e y > < D i a g r a m O b j e c t K e y > < K e y > M e a s u r e s \ p e r c e n t   g r o w t h   2 0 2 0 - 2 1 \ T a g I n f o \ V a l u e 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  g r o w t h   2 0 2 0 - 2 1 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 M e a s u r e s \ p e r c e n t   g r o w t h   2 0 2 0 - 2 1 \ T a g I n f o \ F o r m u l a 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  g r o w t h   2 0 2 0 - 2 1 \ T a g I n f o \ V a l u e 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 T a b l e s \ f a c t _ s a l e s _ m o n t h l y \ M e a s u r e s \ p e r c e n t   g r o w t h   2 0 2 0 - 2 1 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 T a b l e s \ f a c t _ s a l e s _ m o n t h l y \ M e a s u r e s \ p e r c e n t   g r o w t h  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  s t a n d a l o n e = " n o " ? > < D a t a M a s h u p   x m l n s = " h t t p : / / s c h e m a s . m i c r o s o f t . c o m / D a t a M a s h u p " > A A A A A M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S Z i t l 0 w Q A A D 4 W A A A T A A A A R m 9 y b X V s Y X M v U 2 V j d G l v b j E u b e R Y W 0 / j O B R + R + I / W O E l l b L R l g H E L u p D t 4 A W a a c D U 3 Y k 1 K D K J K a 1 x r G 7 t t O l i / j v e + w k z X 2 4 z q L R 8 l C q 4 / j 7 v n N 8 L k 4 V C T U V H E 3 S / / 2 j r S 2 1 w J J E a I I Z U W i A G N H b W w j + J i K R I Q H L q W A R k f 4 p h Q d c Z / R r c H I X E j a C Z U U C u 8 3 p b W 9 R X t 5 W 4 E Y 0 n o W J 0 i I m s h X e I n i p c c f A / 6 m I V E E C n 8 E x U V + 1 W A Y j E Z E b r G i o k C V H Z f b s c 1 Z h C t X K M e C W 5 X 6 6 4 6 R e o H O s F 8 6 g 1 Y v A 8 c Y 4 J g O n D O Q b o O u H 6 U h w T b i + 3 g g 9 i 5 d C a n B w N P l i m E Z q 5 R + L M I n h K f d t / f C m x 4 T R m G o i B 4 7 n e L C L J T F X g 3 0 P n f B Q R J T P B / 3 d / V 0 P X S R C k 4 l e M z I o v v p j w c l 1 b y P 9 X I p Y G O m / E w w x U U b + J b 6 B B 7 O V z O 7 W v P T Q N H t g y N g k x A x L N d A y K W O P F p j P 4 f n L 9 Z I U u J c S c 3 U r Z J w q N 4 s G v S H E u 7 9 3 c t d n 4 B g B z j O u D / Z 8 s + X B Q 8 U y r G i w I U 3 u t F 2 I s f x K d M O 8 Z F g b 5 s Z C C E o 5 Y R X 7 Q + H I Z w I 7 Q 9 D 2 B b O k 5 E p m t 1 a 3 5 q / n D D W j f 5 m z Z Y m i q 9 x y U b Z k A L K C 5 J U c K 4 m 4 p X e A j S 2 o W h L G 4 K Q 7 p d Q U A z X T V e r H x V x C F K p a i s r u k F M t 9 f Q U v n + h Z z y v L f M U 5 p 2 K v O R D Z 4 l / e F m J P 6 s M q 0 U O J Z g u 9 x s l k 9 p 3 O + w f u k r p G f 2 m W k 7 P 7 D f 9 l z W c j s a h k p v Z P x D V x o I k c x i d j / a N 8 X C M K E c A Y 1 G e 0 k A g 4 g 7 H A O 2 M h 5 2 1 u d H 1 D d J M 4 q O d o q b x C e w Z c r U v d N B X O 8 N S i i g J 9 Q u v G I H T e 6 v W k Q t 5 b e / I c N 6 p e Z S 9 6 O w e B z 9 q 9 y j s e x 3 2 / Q 7 7 w Q / a h b L z z G 8 9 V d c i u q K q 3 n R s k y J z k 0 7 N y w 3 W Z C 7 k u n k d S m k a 9 h W W F N e A q k V e 9 b G o 7 V s M q p V J z F k M J b B g 6 + 8 7 / V v 4 X l P J T b h 3 K O g O n / 5 f F / 8 I c j b P P / N d 0 5 i U c 7 a 9 N B 5 5 X b j Q 6 6 a R k z z a O B Z J k f U 8 i W + I L D e N E W Z h A m 8 Q I H V 4 o 8 A H T e o v B D U X m / 3 j P l c x t v A + A F U U l e g m a c w / i 7 9 L Z 2 O M 7 r e k l I L 3 S Z o 5 C r k X E m 6 y o 1 b D Z f z q d D b 7 W + v 2 P l N 9 C k f m 7 p j H 3 N 2 f + 4 f e L 1 6 / 1 / P 9 t t X d v n d o V h + K M A q + I p Z a i 9 S r w j 2 z 9 Q + q t J t S e m i y Z F R D y v v 2 y 2 / r s d A L c M X t e X B A j O W f J 3 d a Y h s A 5 Z 9 I K W T 5 O s S h t q O 8 X M r 3 I L N Q O q i m r u o E S + N a y Y j n 5 H l d S F u a l 8 H P u E r l T D S W G o l b 9 N G 0 g 4 J n G E U p V n N K O b Z z w B e C w w U 6 B m T f o n y 6 t R j u 1 J B B w R b M L b x X B M t 2 t i 5 p Q L w 2 m 8 q 8 B s W d W j 2 G s M j 1 l 0 7 M q j 4 T x Y y z d d K D b B N z 2 x g e D 5 0 9 5 t O r j T u F G 7 D D G l X u i 7 f X a 2 f p t 9 N U h F i W l j D l 1 N e 9 c g L H Y t W e w G a h S O C q C G 8 T l 8 K h + k 2 9 C n y 0 v b W d t w G u Z n C 0 c 6 L V z N R w a z e o j D x z X f e z K Z l e 2 9 P 5 F y 3 w C g f h Z v D 5 V M A Y j O O E U 7 i X m J 8 f F Y w 0 9 B P K k V R w w u e M q g W 6 u k S j 9 H e Z 4 B z T K J 2 V K t i b 2 d k Z j B b o M D i k + Z v z k k i T K 5 i D t p V C q f q g 5 o c d 5 7 2 3 f s F + 8 i j N u 9 p / M U E 7 3 m Q b H c f O w D x K j e H X d e l z j v 4 F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N J m K 2 X T B A A A P h Y A A B M A A A A A A A A A A A A A A A A A 6 A M A A E Z v c m 1 1 b G F z L 1 N l Y 3 R p b 2 4 x L m 1 Q S w U G A A A A A A M A A w D C A A A A 7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J R A A A A A A A A 8 F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a X Z p c 2 l v b i B i e S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C 4 3 O D k y N j Q 2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U 2 Y T I 3 Y T E 1 L T Q 4 Z W M t N G Y 3 Z S 0 4 M j A 0 L W I w O T l l Y z F k M D M 3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G J 5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E u O T Y 5 N j g 3 N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x N j U 3 N D F l M C 0 y M G Y w L T Q 2 M z M t Y j V l N S 1 i N W I 1 O D g w Y z A 0 N D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G J 5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G J 5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2 O j U 4 O j Q 5 L j Y 0 M z Q x M z F a I i 8 + P E V u d H J 5 I F R 5 c G U 9 I k Z p b G x D b 2 x 1 b W 5 U e X B l c y I g V m F s d W U 9 I n N D U W t B I i 8 + P E V u d H J 5 I F R 5 c G U 9 I k Z p b G x D b 2 x 1 b W 5 O Y W 1 l c y I g V m F s d W U 9 I n N b J n F 1 b 3 Q 7 Z G F 0 Z S Z x d W 9 0 O y w m c X V v d D t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G J 5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3 O j A w O j M 0 L j A w O T c 4 O T d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3 B l c m N l b n Q g Z 3 J v d 3 R o I D I w M j A t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b 2 0 a e 5 4 e - 0 5 d d - 4 d 7 5 - b d d 4 - 9 9 5 b f 0 f b 8 8 e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6 e c b 6 c 2 - 7 7 1 0 - 4 5 7 b - b 8 3 8 - 7 c 3 f 9 a e a 4 3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9 d d 5 e d 6 - a d d 5 - 4 3 e 1 - b 9 8 7 - 2 b 5 c b a 1 b b 4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0 d 1 0 4 a 5 - 5 c c 3 - 4 3 f 5 - b b a f - a 8 9 5 9 e 4 d f a a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 p e r c e n t   g r o w t h   2 0 2 0 - 2 1 < / M e a s u r e N a m e > < D i s p l a y N a m e > p e r c e n t   g r o w t h   2 0 2 0 - 2 1 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1 9 a 0 a c 8 - 2 a b 6 - 4 b 5 8 - a 1 2 f - d b 3 a a b d 8 e a 4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 p e r c e n t   g r o w t h   2 0 2 0 - 2 1 < / M e a s u r e N a m e > < D i s p l a y N a m e > p e r c e n t   g r o w t h   2 0 2 0 - 2 1 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 2 0 2 4 - 1 0 - 2 6 T 1 5 : 3 7 : 4 2 . 2 9 9 1 4 6 6 - 0 4 : 0 0 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0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1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2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3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4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6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7.xml><?xml version="1.0" encoding="utf-8"?>
<ds:datastoreItem xmlns:ds="http://schemas.openxmlformats.org/officeDocument/2006/customXml" ds:itemID="{87D0E63E-232C-463B-ADDD-BDE0B7E73498}">
  <ds:schemaRefs/>
</ds:datastoreItem>
</file>

<file path=customXml/itemProps18.xml><?xml version="1.0" encoding="utf-8"?>
<ds:datastoreItem xmlns:ds="http://schemas.openxmlformats.org/officeDocument/2006/customXml" ds:itemID="{EB69F405-B7F0-4158-9F3E-C2F142EEB217}">
  <ds:schemaRefs/>
</ds:datastoreItem>
</file>

<file path=customXml/itemProps19.xml><?xml version="1.0" encoding="utf-8"?>
<ds:datastoreItem xmlns:ds="http://schemas.openxmlformats.org/officeDocument/2006/customXml" ds:itemID="{4A6E304C-C09A-4E3C-B2EF-2A6D10B7506A}">
  <ds:schemaRefs/>
</ds:datastoreItem>
</file>

<file path=customXml/itemProps2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0.xml><?xml version="1.0" encoding="utf-8"?>
<ds:datastoreItem xmlns:ds="http://schemas.openxmlformats.org/officeDocument/2006/customXml" ds:itemID="{78CAE6E4-B5F4-4487-AE47-0F3A63904266}">
  <ds:schemaRefs/>
</ds:datastoreItem>
</file>

<file path=customXml/itemProps2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FE53D6F9-0130-4217-9A69-8431F2031C5D}">
  <ds:schemaRefs/>
</ds:datastoreItem>
</file>

<file path=customXml/itemProps23.xml><?xml version="1.0" encoding="utf-8"?>
<ds:datastoreItem xmlns:ds="http://schemas.openxmlformats.org/officeDocument/2006/customXml" ds:itemID="{7AB3ABBF-24C4-4BC8-814B-408864C5FD7F}">
  <ds:schemaRefs/>
</ds:datastoreItem>
</file>

<file path=customXml/itemProps24.xml><?xml version="1.0" encoding="utf-8"?>
<ds:datastoreItem xmlns:ds="http://schemas.openxmlformats.org/officeDocument/2006/customXml" ds:itemID="{22245DEB-10E7-46A6-8570-6816278A8CA4}">
  <ds:schemaRefs/>
</ds:datastoreItem>
</file>

<file path=customXml/itemProps25.xml><?xml version="1.0" encoding="utf-8"?>
<ds:datastoreItem xmlns:ds="http://schemas.openxmlformats.org/officeDocument/2006/customXml" ds:itemID="{B3F3FCB9-6D82-4945-A9B9-283DFF1A7D4D}">
  <ds:schemaRefs/>
</ds:datastoreItem>
</file>

<file path=customXml/itemProps26.xml><?xml version="1.0" encoding="utf-8"?>
<ds:datastoreItem xmlns:ds="http://schemas.openxmlformats.org/officeDocument/2006/customXml" ds:itemID="{37537DE2-A3B9-44EE-83E0-FAD2E0EB07ED}">
  <ds:schemaRefs/>
</ds:datastoreItem>
</file>

<file path=customXml/itemProps27.xml><?xml version="1.0" encoding="utf-8"?>
<ds:datastoreItem xmlns:ds="http://schemas.openxmlformats.org/officeDocument/2006/customXml" ds:itemID="{7CB188B1-1120-422A-9601-1036CFCE62EF}">
  <ds:schemaRefs/>
</ds:datastoreItem>
</file>

<file path=customXml/itemProps28.xml><?xml version="1.0" encoding="utf-8"?>
<ds:datastoreItem xmlns:ds="http://schemas.openxmlformats.org/officeDocument/2006/customXml" ds:itemID="{95E7100F-26AB-477E-B4AF-D25D781766F3}">
  <ds:schemaRefs/>
</ds:datastoreItem>
</file>

<file path=customXml/itemProps29.xml><?xml version="1.0" encoding="utf-8"?>
<ds:datastoreItem xmlns:ds="http://schemas.openxmlformats.org/officeDocument/2006/customXml" ds:itemID="{1C0C75D0-7EAD-49FD-961E-2423C084E770}">
  <ds:schemaRefs/>
</ds:datastoreItem>
</file>

<file path=customXml/itemProps3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30.xml><?xml version="1.0" encoding="utf-8"?>
<ds:datastoreItem xmlns:ds="http://schemas.openxmlformats.org/officeDocument/2006/customXml" ds:itemID="{86DC50C9-DCA4-4F33-89A3-0970A2BAA1A4}">
  <ds:schemaRefs/>
</ds:datastoreItem>
</file>

<file path=customXml/itemProps31.xml><?xml version="1.0" encoding="utf-8"?>
<ds:datastoreItem xmlns:ds="http://schemas.openxmlformats.org/officeDocument/2006/customXml" ds:itemID="{84DB9F96-95F4-4883-957A-47E8CEA2403B}">
  <ds:schemaRefs/>
</ds:datastoreItem>
</file>

<file path=customXml/itemProps32.xml><?xml version="1.0" encoding="utf-8"?>
<ds:datastoreItem xmlns:ds="http://schemas.openxmlformats.org/officeDocument/2006/customXml" ds:itemID="{9EDADFDB-CA27-4CBA-86D4-E76648942C17}">
  <ds:schemaRefs/>
</ds:datastoreItem>
</file>

<file path=customXml/itemProps4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6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7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8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percent growth 2020-21</vt:lpstr>
      <vt:lpstr>Division by</vt:lpstr>
      <vt:lpstr>Qty wise</vt:lpstr>
      <vt:lpstr>starters in 21</vt:lpstr>
      <vt:lpstr>country wise top 5</vt:lpstr>
      <vt:lpstr>Sheet3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Yugadeep Bandaru</cp:lastModifiedBy>
  <cp:revision/>
  <dcterms:created xsi:type="dcterms:W3CDTF">2023-03-01T08:35:21Z</dcterms:created>
  <dcterms:modified xsi:type="dcterms:W3CDTF">2024-10-26T19:37:43Z</dcterms:modified>
  <cp:category/>
  <cp:contentStatus/>
</cp:coreProperties>
</file>